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0" yWindow="400" windowWidth="18860" windowHeight="7020"/>
  </bookViews>
  <sheets>
    <sheet name="รวมยอดหนังสือ" sheetId="1" r:id="rId1"/>
  </sheets>
  <externalReferences>
    <externalReference r:id="rId2"/>
  </externalReferences>
  <definedNames>
    <definedName name="disten">'[1]sirinan '!$G$18</definedName>
    <definedName name="distwenty">'[1]sirinan '!$F$18</definedName>
  </definedNames>
  <calcPr calcId="125725"/>
</workbook>
</file>

<file path=xl/calcChain.xml><?xml version="1.0" encoding="utf-8"?>
<calcChain xmlns="http://schemas.openxmlformats.org/spreadsheetml/2006/main">
  <c r="E18" i="1"/>
  <c r="E17"/>
  <c r="E16"/>
  <c r="E15"/>
  <c r="E14"/>
  <c r="E13"/>
  <c r="E12"/>
  <c r="E11"/>
  <c r="E10"/>
  <c r="E9"/>
  <c r="E8"/>
  <c r="E7"/>
  <c r="E6"/>
  <c r="E5"/>
  <c r="E4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E3"/>
  <c r="E20" l="1"/>
  <c r="B21" s="1"/>
  <c r="E21" l="1"/>
  <c r="E22" s="1"/>
  <c r="B22" s="1"/>
  <c r="A20"/>
</calcChain>
</file>

<file path=xl/sharedStrings.xml><?xml version="1.0" encoding="utf-8"?>
<sst xmlns="http://schemas.openxmlformats.org/spreadsheetml/2006/main" count="25" uniqueCount="25">
  <si>
    <t>รวมยอดหนังสือ  ใส่จำนวนหนังสือ เล่มที่ต้องการในคอลัมม์ D4 ถึง D19 พื้นที่สีเขียว</t>
  </si>
  <si>
    <t>รายการที่</t>
  </si>
  <si>
    <t>ชื่อ</t>
  </si>
  <si>
    <t>Unit Price</t>
  </si>
  <si>
    <t>จำนวน</t>
  </si>
  <si>
    <t>ยอดรวม</t>
  </si>
  <si>
    <t>ปรับให้คลิก คู่ต่างขั้ว</t>
  </si>
  <si>
    <t>Brining Out the Best in Yourself</t>
  </si>
  <si>
    <t>ต่างเธอต่างฉัน</t>
  </si>
  <si>
    <t>เอ็นเนียแกรม เพื่อการเปลี่ยนแปลง</t>
  </si>
  <si>
    <t>ไขรหัสใจ</t>
  </si>
  <si>
    <t>เกิดมาต่างกัน</t>
  </si>
  <si>
    <t>มองคนด้วยมุมใหม่</t>
  </si>
  <si>
    <t>อาชีพที่ใช่ .. เล่ม 2</t>
  </si>
  <si>
    <t>อาชีพที่ใช่ .. เล่ม 1</t>
  </si>
  <si>
    <t>ทำทีมให้เวิร์ค</t>
  </si>
  <si>
    <t>พิชิต 7 Leadership  เล่ม 2</t>
  </si>
  <si>
    <t>พิชิต 7 Leadership  เล่ม 1</t>
  </si>
  <si>
    <t>ปั้นคนให้เก่งคน เล่ม 2</t>
  </si>
  <si>
    <t>ปั้นคนให้เก่งคน เล่ม 1</t>
  </si>
  <si>
    <t>เอ็นเนียแกรม ศาสตร์เพื่อความเข้าใจ…</t>
  </si>
  <si>
    <t>โค้ชชิ่งให้ถึงแก่น</t>
  </si>
  <si>
    <t>รวมทั้งสิ้น</t>
  </si>
  <si>
    <t>โอนเงินเข้าบัญชี Kbank 759 2 01827 0 มัทนี ลอเสรีวานิช</t>
  </si>
  <si>
    <t>แล้วถ่ายภาพ หรือส่งไฟล์ line : mattanee99, inbox page : Siam Enneagram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</si>
</sst>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_-* #,##0_-;\-* #,##0_-;_-* &quot;-&quot;??_-;_-@_-"/>
    <numFmt numFmtId="188" formatCode="0.000"/>
    <numFmt numFmtId="189" formatCode="0.0"/>
    <numFmt numFmtId="190" formatCode="_(* #,##0.00_);_(* \(#,##0.00\);_(* &quot;-&quot;??_);_(@_)"/>
  </numFmts>
  <fonts count="15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Tahoma"/>
      <family val="2"/>
      <scheme val="minor"/>
    </font>
    <font>
      <b/>
      <sz val="16"/>
      <name val="CordiaUPC"/>
      <family val="2"/>
    </font>
    <font>
      <sz val="14"/>
      <color theme="1"/>
      <name val="Tahoma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9"/>
      <color theme="1"/>
      <name val="Tahoma"/>
      <family val="2"/>
      <scheme val="minor"/>
    </font>
    <font>
      <sz val="14"/>
      <color theme="1"/>
      <name val="Cordia New"/>
      <family val="2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4"/>
      <name val="Cordia New"/>
      <family val="2"/>
    </font>
    <font>
      <b/>
      <sz val="12"/>
      <color theme="0"/>
      <name val="Arial"/>
      <family val="2"/>
    </font>
    <font>
      <sz val="16"/>
      <color theme="1"/>
      <name val="Tahoma"/>
      <family val="2"/>
      <scheme val="minor"/>
    </font>
    <font>
      <sz val="16"/>
      <name val="Cordia New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190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</cellStyleXfs>
  <cellXfs count="36">
    <xf numFmtId="0" fontId="0" fillId="0" borderId="0" xfId="0"/>
    <xf numFmtId="0" fontId="3" fillId="0" borderId="0" xfId="0" applyFont="1" applyAlignment="1"/>
    <xf numFmtId="0" fontId="4" fillId="0" borderId="0" xfId="0" applyFont="1"/>
    <xf numFmtId="43" fontId="0" fillId="2" borderId="0" xfId="1" applyFont="1" applyFill="1"/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43" fontId="5" fillId="0" borderId="1" xfId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8" fillId="0" borderId="4" xfId="0" applyFont="1" applyBorder="1"/>
    <xf numFmtId="0" fontId="0" fillId="2" borderId="3" xfId="0" applyFill="1" applyBorder="1" applyProtection="1">
      <protection locked="0"/>
    </xf>
    <xf numFmtId="187" fontId="0" fillId="0" borderId="3" xfId="1" applyNumberFormat="1" applyFont="1" applyBorder="1"/>
    <xf numFmtId="0" fontId="7" fillId="0" borderId="3" xfId="0" applyFont="1" applyBorder="1" applyAlignment="1">
      <alignment horizontal="center" vertical="center"/>
    </xf>
    <xf numFmtId="0" fontId="11" fillId="0" borderId="4" xfId="2" applyFont="1" applyBorder="1"/>
    <xf numFmtId="1" fontId="0" fillId="0" borderId="0" xfId="0" applyNumberFormat="1"/>
    <xf numFmtId="188" fontId="0" fillId="0" borderId="0" xfId="0" applyNumberFormat="1"/>
    <xf numFmtId="0" fontId="11" fillId="0" borderId="4" xfId="2" applyFont="1" applyFill="1" applyBorder="1"/>
    <xf numFmtId="189" fontId="0" fillId="0" borderId="0" xfId="0" applyNumberFormat="1"/>
    <xf numFmtId="0" fontId="0" fillId="0" borderId="4" xfId="0" applyBorder="1"/>
    <xf numFmtId="1" fontId="0" fillId="0" borderId="3" xfId="0" applyNumberFormat="1" applyBorder="1"/>
    <xf numFmtId="43" fontId="0" fillId="0" borderId="3" xfId="1" applyFont="1" applyBorder="1"/>
    <xf numFmtId="187" fontId="5" fillId="0" borderId="1" xfId="1" applyNumberFormat="1" applyFont="1" applyBorder="1" applyAlignment="1">
      <alignment horizontal="right" vertical="center"/>
    </xf>
    <xf numFmtId="187" fontId="0" fillId="0" borderId="1" xfId="1" applyNumberFormat="1" applyFont="1" applyBorder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center"/>
    </xf>
    <xf numFmtId="0" fontId="9" fillId="0" borderId="3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87" fontId="0" fillId="0" borderId="0" xfId="1" applyNumberFormat="1" applyFont="1"/>
    <xf numFmtId="0" fontId="9" fillId="0" borderId="0" xfId="0" applyFont="1"/>
    <xf numFmtId="187" fontId="13" fillId="4" borderId="1" xfId="1" applyNumberFormat="1" applyFont="1" applyFill="1" applyBorder="1"/>
    <xf numFmtId="0" fontId="12" fillId="3" borderId="0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0" fillId="2" borderId="0" xfId="0" applyFill="1"/>
    <xf numFmtId="0" fontId="14" fillId="0" borderId="4" xfId="2" applyFont="1" applyBorder="1"/>
  </cellXfs>
  <cellStyles count="11">
    <cellStyle name="Comma" xfId="1" builtinId="3"/>
    <cellStyle name="Comma 2" xfId="3"/>
    <cellStyle name="Comma 3" xfId="4"/>
    <cellStyle name="Comma 4" xfId="5"/>
    <cellStyle name="Comma 4 2" xfId="6"/>
    <cellStyle name="Comma 5" xfId="7"/>
    <cellStyle name="Normal" xfId="0" builtinId="0"/>
    <cellStyle name="Normal 2" xfId="2"/>
    <cellStyle name="Normal 3" xfId="8"/>
    <cellStyle name="Normal 4" xfId="9"/>
    <cellStyle name="Normal 5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List%20of%20books%20for%20sales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1722   HR Center (trf  july)"/>
      <sheetName val="B1722   HR Center (trf  jul (2)"/>
      <sheetName val="book sent to cm"/>
      <sheetName val="B1722   HR Center (trf  jul (3)"/>
      <sheetName val="รวมยอดหนังสือ"/>
      <sheetName val="feb 2019 "/>
      <sheetName val="hr center 03 19"/>
      <sheetName val="sirinan "/>
      <sheetName val="Res doc Chula"/>
      <sheetName val="B1722   HR Center (trf  jul (5)"/>
      <sheetName val="Dr Koi 2"/>
      <sheetName val="B1722   HR Center (trf  jul (4)"/>
      <sheetName val="Kerry box size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8">
          <cell r="F18">
            <v>0.25</v>
          </cell>
          <cell r="G18">
            <v>0.1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="115" zoomScaleNormal="115" zoomScalePageLayoutView="150" workbookViewId="0">
      <selection activeCell="B9" sqref="B9"/>
    </sheetView>
  </sheetViews>
  <sheetFormatPr defaultColWidth="11.4609375" defaultRowHeight="19" customHeight="1"/>
  <cols>
    <col min="1" max="1" width="7.07421875" customWidth="1"/>
    <col min="2" max="2" width="25.84375" style="2" customWidth="1"/>
    <col min="3" max="3" width="8" style="24" customWidth="1"/>
    <col min="4" max="4" width="7.765625" customWidth="1"/>
    <col min="5" max="5" width="11.84375" style="22" customWidth="1"/>
  </cols>
  <sheetData>
    <row r="1" spans="1:9" ht="23.5" customHeight="1">
      <c r="A1" s="1" t="s">
        <v>0</v>
      </c>
      <c r="D1" s="34"/>
      <c r="E1" s="3"/>
    </row>
    <row r="2" spans="1:9" ht="19" customHeight="1">
      <c r="A2" s="4" t="s">
        <v>1</v>
      </c>
      <c r="B2" s="5" t="s">
        <v>2</v>
      </c>
      <c r="C2" s="4" t="s">
        <v>3</v>
      </c>
      <c r="D2" s="6" t="s">
        <v>4</v>
      </c>
      <c r="E2" s="6" t="s">
        <v>5</v>
      </c>
    </row>
    <row r="3" spans="1:9" ht="19" customHeight="1">
      <c r="A3" s="7">
        <v>1</v>
      </c>
      <c r="B3" s="8" t="s">
        <v>6</v>
      </c>
      <c r="C3" s="25">
        <v>200</v>
      </c>
      <c r="D3" s="9"/>
      <c r="E3" s="10">
        <f>+C3*D3</f>
        <v>0</v>
      </c>
    </row>
    <row r="4" spans="1:9" ht="19" customHeight="1">
      <c r="A4" s="11">
        <f>+A3+1</f>
        <v>2</v>
      </c>
      <c r="B4" s="35" t="s">
        <v>7</v>
      </c>
      <c r="C4" s="26">
        <v>600</v>
      </c>
      <c r="D4" s="9"/>
      <c r="E4" s="10">
        <f t="shared" ref="E4:E18" si="0">+C4*D4</f>
        <v>0</v>
      </c>
      <c r="F4" s="13"/>
    </row>
    <row r="5" spans="1:9" ht="19" customHeight="1">
      <c r="A5" s="11">
        <f t="shared" ref="A5:A18" si="1">+A4+1</f>
        <v>3</v>
      </c>
      <c r="B5" s="12" t="s">
        <v>8</v>
      </c>
      <c r="C5" s="27">
        <v>180</v>
      </c>
      <c r="D5" s="9"/>
      <c r="E5" s="10">
        <f t="shared" si="0"/>
        <v>0</v>
      </c>
      <c r="F5" s="13"/>
      <c r="G5" s="14"/>
    </row>
    <row r="6" spans="1:9" ht="19" customHeight="1">
      <c r="A6" s="11">
        <f t="shared" si="1"/>
        <v>4</v>
      </c>
      <c r="B6" s="12" t="s">
        <v>9</v>
      </c>
      <c r="C6" s="27">
        <v>110</v>
      </c>
      <c r="D6" s="9"/>
      <c r="E6" s="10">
        <f t="shared" si="0"/>
        <v>0</v>
      </c>
      <c r="F6" s="13"/>
      <c r="G6" s="14"/>
    </row>
    <row r="7" spans="1:9" ht="19" customHeight="1">
      <c r="A7" s="11">
        <f t="shared" si="1"/>
        <v>5</v>
      </c>
      <c r="B7" s="15" t="s">
        <v>10</v>
      </c>
      <c r="C7" s="27">
        <v>200</v>
      </c>
      <c r="D7" s="9"/>
      <c r="E7" s="10">
        <f t="shared" si="0"/>
        <v>0</v>
      </c>
      <c r="F7" s="13"/>
      <c r="G7" s="14"/>
      <c r="H7" s="16"/>
    </row>
    <row r="8" spans="1:9" ht="19" customHeight="1">
      <c r="A8" s="11">
        <f t="shared" si="1"/>
        <v>6</v>
      </c>
      <c r="B8" s="12" t="s">
        <v>11</v>
      </c>
      <c r="C8" s="27">
        <v>160</v>
      </c>
      <c r="D8" s="9"/>
      <c r="E8" s="10">
        <f t="shared" si="0"/>
        <v>0</v>
      </c>
      <c r="F8" s="13"/>
      <c r="G8" s="14"/>
      <c r="H8" s="14"/>
    </row>
    <row r="9" spans="1:9" ht="19" customHeight="1">
      <c r="A9" s="11">
        <f t="shared" si="1"/>
        <v>7</v>
      </c>
      <c r="B9" s="12" t="s">
        <v>12</v>
      </c>
      <c r="C9" s="26">
        <v>180</v>
      </c>
      <c r="D9" s="9"/>
      <c r="E9" s="10">
        <f t="shared" si="0"/>
        <v>0</v>
      </c>
      <c r="F9" s="13"/>
      <c r="G9" s="14"/>
      <c r="I9" s="14"/>
    </row>
    <row r="10" spans="1:9" ht="19" customHeight="1">
      <c r="A10" s="11">
        <f t="shared" si="1"/>
        <v>8</v>
      </c>
      <c r="B10" s="12" t="s">
        <v>13</v>
      </c>
      <c r="C10" s="27">
        <v>180</v>
      </c>
      <c r="D10" s="9"/>
      <c r="E10" s="10">
        <f t="shared" si="0"/>
        <v>0</v>
      </c>
      <c r="F10" s="13"/>
      <c r="G10" s="14"/>
      <c r="I10" s="14"/>
    </row>
    <row r="11" spans="1:9" ht="19" customHeight="1">
      <c r="A11" s="11">
        <f t="shared" si="1"/>
        <v>9</v>
      </c>
      <c r="B11" s="12" t="s">
        <v>14</v>
      </c>
      <c r="C11" s="27">
        <v>180</v>
      </c>
      <c r="D11" s="9"/>
      <c r="E11" s="10">
        <f t="shared" si="0"/>
        <v>0</v>
      </c>
      <c r="F11" s="13"/>
      <c r="H11" s="13"/>
      <c r="I11" s="14"/>
    </row>
    <row r="12" spans="1:9" ht="19" customHeight="1">
      <c r="A12" s="11">
        <f t="shared" si="1"/>
        <v>10</v>
      </c>
      <c r="B12" s="12" t="s">
        <v>15</v>
      </c>
      <c r="C12" s="27">
        <v>149</v>
      </c>
      <c r="D12" s="9"/>
      <c r="E12" s="10">
        <f t="shared" si="0"/>
        <v>0</v>
      </c>
      <c r="F12" s="13"/>
      <c r="H12" s="13"/>
      <c r="I12" s="14"/>
    </row>
    <row r="13" spans="1:9" ht="19" customHeight="1">
      <c r="A13" s="11">
        <f t="shared" si="1"/>
        <v>11</v>
      </c>
      <c r="B13" s="12" t="s">
        <v>16</v>
      </c>
      <c r="C13" s="27">
        <v>220</v>
      </c>
      <c r="D13" s="9"/>
      <c r="E13" s="10">
        <f t="shared" si="0"/>
        <v>0</v>
      </c>
      <c r="F13" s="13"/>
      <c r="G13" s="14"/>
      <c r="H13" s="13"/>
      <c r="I13" s="14"/>
    </row>
    <row r="14" spans="1:9" ht="19" customHeight="1">
      <c r="A14" s="11">
        <f t="shared" si="1"/>
        <v>12</v>
      </c>
      <c r="B14" s="12" t="s">
        <v>17</v>
      </c>
      <c r="C14" s="27">
        <v>220</v>
      </c>
      <c r="D14" s="9"/>
      <c r="E14" s="10">
        <f t="shared" si="0"/>
        <v>0</v>
      </c>
      <c r="F14" s="13"/>
      <c r="G14" s="14"/>
      <c r="H14" s="13"/>
      <c r="I14" s="14"/>
    </row>
    <row r="15" spans="1:9" ht="19" customHeight="1">
      <c r="A15" s="11">
        <f t="shared" si="1"/>
        <v>13</v>
      </c>
      <c r="B15" s="12" t="s">
        <v>18</v>
      </c>
      <c r="C15" s="27">
        <v>200</v>
      </c>
      <c r="D15" s="9"/>
      <c r="E15" s="10">
        <f t="shared" si="0"/>
        <v>0</v>
      </c>
      <c r="F15" s="13"/>
      <c r="G15" s="14"/>
      <c r="H15" s="13"/>
      <c r="I15" s="14"/>
    </row>
    <row r="16" spans="1:9" ht="19" customHeight="1">
      <c r="A16" s="11">
        <f t="shared" si="1"/>
        <v>14</v>
      </c>
      <c r="B16" s="12" t="s">
        <v>19</v>
      </c>
      <c r="C16" s="27">
        <v>180</v>
      </c>
      <c r="D16" s="9"/>
      <c r="E16" s="10">
        <f t="shared" si="0"/>
        <v>0</v>
      </c>
      <c r="F16" s="13"/>
      <c r="G16" s="14"/>
      <c r="H16" s="13"/>
      <c r="I16" s="14"/>
    </row>
    <row r="17" spans="1:7" ht="19" customHeight="1">
      <c r="A17" s="11">
        <f t="shared" si="1"/>
        <v>15</v>
      </c>
      <c r="B17" s="12" t="s">
        <v>20</v>
      </c>
      <c r="C17" s="27">
        <v>450</v>
      </c>
      <c r="D17" s="9"/>
      <c r="E17" s="10">
        <f t="shared" si="0"/>
        <v>0</v>
      </c>
      <c r="F17" s="13"/>
      <c r="G17" s="14"/>
    </row>
    <row r="18" spans="1:7" ht="19" customHeight="1">
      <c r="A18" s="11">
        <f t="shared" si="1"/>
        <v>16</v>
      </c>
      <c r="B18" s="12" t="s">
        <v>21</v>
      </c>
      <c r="C18" s="26">
        <v>300</v>
      </c>
      <c r="D18" s="9"/>
      <c r="E18" s="10">
        <f t="shared" si="0"/>
        <v>0</v>
      </c>
      <c r="F18" s="13"/>
      <c r="G18" s="14"/>
    </row>
    <row r="19" spans="1:7" ht="19" hidden="1" customHeight="1">
      <c r="A19" s="17"/>
      <c r="B19" s="15"/>
      <c r="C19" s="28"/>
      <c r="D19" s="18"/>
      <c r="E19" s="19"/>
      <c r="F19" s="13"/>
      <c r="G19" s="14"/>
    </row>
    <row r="20" spans="1:7" ht="19" customHeight="1">
      <c r="A20" s="32" t="str">
        <f>"รวม "&amp;BAHTTEXT(E20)</f>
        <v>รวม ศูนย์บาทถ้วน</v>
      </c>
      <c r="B20" s="32"/>
      <c r="C20" s="33"/>
      <c r="D20" s="20"/>
      <c r="E20" s="21">
        <f>SUM(E3:E18)</f>
        <v>0</v>
      </c>
      <c r="F20" s="13"/>
    </row>
    <row r="21" spans="1:7" ht="19" customHeight="1">
      <c r="B21" s="2" t="str">
        <f>IF(E20&gt;500," ","ค่าจัดส่ง (กรณียอดซื้อต่ำกว่า 500 บาท)")</f>
        <v>ค่าจัดส่ง (กรณียอดซื้อต่ำกว่า 500 บาท)</v>
      </c>
      <c r="E21" s="29">
        <f>IF(E20&gt;500,0,50)</f>
        <v>50</v>
      </c>
      <c r="F21" s="13"/>
    </row>
    <row r="22" spans="1:7" ht="19" customHeight="1">
      <c r="A22" s="30" t="s">
        <v>22</v>
      </c>
      <c r="B22" s="32" t="str">
        <f>BAHTTEXT(E22)</f>
        <v>ห้าสิบบาทถ้วน</v>
      </c>
      <c r="C22" s="32"/>
      <c r="D22" s="33"/>
      <c r="E22" s="31">
        <f>+E20+E21</f>
        <v>50</v>
      </c>
    </row>
    <row r="23" spans="1:7" ht="19" customHeight="1">
      <c r="A23" t="s">
        <v>23</v>
      </c>
      <c r="F23" s="23"/>
    </row>
    <row r="24" spans="1:7" ht="19" customHeight="1">
      <c r="A24" t="s">
        <v>24</v>
      </c>
    </row>
  </sheetData>
  <sheetProtection password="C7CF" sheet="1" objects="1" scenarios="1"/>
  <mergeCells count="2">
    <mergeCell ref="A20:C20"/>
    <mergeCell ref="B22:D22"/>
  </mergeCells>
  <pageMargins left="0.74803149606299213" right="0.55000000000000004" top="0.79" bottom="0.39370078740157483" header="0.45" footer="0.23622047244094491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รวมยอดหนังสือ</vt:lpstr>
    </vt:vector>
  </TitlesOfParts>
  <Company>Mr.KKD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2019-11-14T14:19:29Z</dcterms:created>
  <dcterms:modified xsi:type="dcterms:W3CDTF">2019-11-15T03:32:14Z</dcterms:modified>
</cp:coreProperties>
</file>